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290" activeTab="0"/>
  </bookViews>
  <sheets>
    <sheet name="公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<sst xmlns="http://schemas.openxmlformats.org/spreadsheetml/2006/main" count="85" uniqueCount="61">
  <si>
    <t>准考证号</t>
  </si>
  <si>
    <t>姓名</t>
  </si>
  <si>
    <t>性别</t>
  </si>
  <si>
    <t>陈俊濠</t>
  </si>
  <si>
    <t>男</t>
  </si>
  <si>
    <t>035</t>
  </si>
  <si>
    <t>陈梓轩</t>
  </si>
  <si>
    <t>038</t>
  </si>
  <si>
    <t>冯紫瑶</t>
  </si>
  <si>
    <t>女</t>
  </si>
  <si>
    <t>039</t>
  </si>
  <si>
    <t>040</t>
  </si>
  <si>
    <t>黄美佳</t>
  </si>
  <si>
    <t>043</t>
  </si>
  <si>
    <t>林铮炀</t>
  </si>
  <si>
    <t>047</t>
  </si>
  <si>
    <t>049</t>
  </si>
  <si>
    <t>齐海涛</t>
  </si>
  <si>
    <t>050</t>
  </si>
  <si>
    <t>吴承瀚</t>
  </si>
  <si>
    <t>055</t>
  </si>
  <si>
    <t>余洪钱</t>
  </si>
  <si>
    <t>058</t>
  </si>
  <si>
    <t>张平</t>
  </si>
  <si>
    <t>059</t>
  </si>
  <si>
    <t>062</t>
  </si>
  <si>
    <t>郑展翔</t>
  </si>
  <si>
    <t>063</t>
  </si>
  <si>
    <t>064</t>
  </si>
  <si>
    <t>朱星明</t>
  </si>
  <si>
    <t>066</t>
  </si>
  <si>
    <t>李泽玮</t>
  </si>
  <si>
    <t>044</t>
  </si>
  <si>
    <t>王灿园</t>
  </si>
  <si>
    <t>052</t>
  </si>
  <si>
    <t>章允烨</t>
  </si>
  <si>
    <t>060</t>
  </si>
  <si>
    <t>林俊炜</t>
  </si>
  <si>
    <t>045</t>
  </si>
  <si>
    <t>叶子钊</t>
  </si>
  <si>
    <t>057</t>
  </si>
  <si>
    <t>051</t>
  </si>
  <si>
    <t>赵公韩</t>
  </si>
  <si>
    <t>061</t>
  </si>
  <si>
    <t>黄佳杰</t>
  </si>
  <si>
    <t>042</t>
  </si>
  <si>
    <t>037</t>
  </si>
  <si>
    <t>054</t>
  </si>
  <si>
    <t>徐敏雅</t>
  </si>
  <si>
    <t>056</t>
  </si>
  <si>
    <t>学校</t>
  </si>
  <si>
    <t>总成绩</t>
  </si>
  <si>
    <t>备注</t>
  </si>
  <si>
    <t>宁德市高级中学2020年体育特长生
（田径）专项测试成绩（公示）</t>
  </si>
  <si>
    <t>郑伟涛</t>
  </si>
  <si>
    <t>龚浩</t>
  </si>
  <si>
    <t>陈涛</t>
  </si>
  <si>
    <t>吕本健</t>
  </si>
  <si>
    <t>王宗瑞</t>
  </si>
  <si>
    <t>孙周垚</t>
  </si>
  <si>
    <t>钟炜鸣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</si>
</sst>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53;&#23453;&#24052;&#22763;\&#26700;&#38754;\&#25104;&#32489;&#30331;&#357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蕉城（其他类）"/>
      <sheetName val="外县（其他类）"/>
      <sheetName val="汇总（其他类）"/>
      <sheetName val="其他类（公示）"/>
      <sheetName val="体育类"/>
      <sheetName val="体育类（公示）"/>
      <sheetName val="体育类准考证"/>
      <sheetName val="汇总（其他类） 准考证"/>
      <sheetName val="体育类准考证签领表"/>
      <sheetName val="汇总（其他类）准考证签领表"/>
      <sheetName val="Sheet1"/>
      <sheetName val="篮球"/>
      <sheetName val="足球"/>
      <sheetName val="田径"/>
    </sheetNames>
    <sheetDataSet>
      <sheetData sheetId="13">
        <row r="3">
          <cell r="H3" t="str">
            <v>陈俊濠</v>
          </cell>
          <cell r="I3" t="str">
            <v>蕉城中学</v>
          </cell>
        </row>
        <row r="4">
          <cell r="H4" t="str">
            <v>陈梓轩</v>
          </cell>
          <cell r="I4" t="str">
            <v>蕉城中学</v>
          </cell>
        </row>
        <row r="5">
          <cell r="H5" t="str">
            <v>冯紫瑶</v>
          </cell>
          <cell r="I5" t="str">
            <v>宁德十中</v>
          </cell>
        </row>
        <row r="6">
          <cell r="H6" t="str">
            <v>龚浩</v>
          </cell>
          <cell r="I6" t="str">
            <v>蕉城区中招办</v>
          </cell>
        </row>
        <row r="7">
          <cell r="H7" t="str">
            <v>黄美佳</v>
          </cell>
          <cell r="I7" t="str">
            <v>宁德十中</v>
          </cell>
        </row>
        <row r="8">
          <cell r="H8" t="str">
            <v>林铮炀</v>
          </cell>
          <cell r="I8" t="str">
            <v>蕉城中学</v>
          </cell>
        </row>
        <row r="9">
          <cell r="H9" t="str">
            <v>吕本健</v>
          </cell>
          <cell r="I9" t="str">
            <v>狮城中学</v>
          </cell>
        </row>
        <row r="10">
          <cell r="H10" t="str">
            <v>齐海涛</v>
          </cell>
          <cell r="I10" t="str">
            <v>东侨中学</v>
          </cell>
        </row>
        <row r="11">
          <cell r="H11" t="str">
            <v>吴承瀚</v>
          </cell>
          <cell r="I11" t="str">
            <v>蕉城第二实验</v>
          </cell>
        </row>
        <row r="12">
          <cell r="H12" t="str">
            <v>余洪钱</v>
          </cell>
          <cell r="I12" t="str">
            <v>树德学校</v>
          </cell>
        </row>
        <row r="13">
          <cell r="H13" t="str">
            <v>张平</v>
          </cell>
          <cell r="I13" t="str">
            <v>周宁十中</v>
          </cell>
        </row>
        <row r="14">
          <cell r="H14" t="str">
            <v>郑伟涛</v>
          </cell>
          <cell r="I14" t="str">
            <v>蕉城第二实验</v>
          </cell>
        </row>
        <row r="15">
          <cell r="H15" t="str">
            <v>郑展翔</v>
          </cell>
          <cell r="I15" t="str">
            <v>东侨中学</v>
          </cell>
        </row>
        <row r="16">
          <cell r="H16" t="str">
            <v>钟炜鸣</v>
          </cell>
          <cell r="I16" t="str">
            <v>蕉城中学</v>
          </cell>
        </row>
        <row r="17">
          <cell r="H17" t="str">
            <v>朱星明</v>
          </cell>
          <cell r="I17" t="str">
            <v>蕉城中学</v>
          </cell>
        </row>
        <row r="18">
          <cell r="H18" t="str">
            <v>李泽玮</v>
          </cell>
          <cell r="I18" t="str">
            <v>蕉城中学</v>
          </cell>
        </row>
        <row r="19">
          <cell r="H19" t="str">
            <v>王灿园</v>
          </cell>
          <cell r="I19" t="str">
            <v>蕉城第二实验</v>
          </cell>
        </row>
        <row r="20">
          <cell r="H20" t="str">
            <v>章允烨</v>
          </cell>
          <cell r="I20" t="str">
            <v>蕉城第二实验</v>
          </cell>
        </row>
        <row r="21">
          <cell r="H21" t="str">
            <v>林俊炜</v>
          </cell>
          <cell r="I21" t="str">
            <v> 宁德十中</v>
          </cell>
        </row>
        <row r="22">
          <cell r="H22" t="str">
            <v>叶子钊</v>
          </cell>
          <cell r="I22" t="str">
            <v>蕉城附中</v>
          </cell>
        </row>
        <row r="23">
          <cell r="H23" t="str">
            <v>孙周垚</v>
          </cell>
          <cell r="I23" t="str">
            <v>树德学校</v>
          </cell>
        </row>
        <row r="24">
          <cell r="H24" t="str">
            <v>赵公韩</v>
          </cell>
          <cell r="I24" t="str">
            <v>树德学校</v>
          </cell>
        </row>
        <row r="25">
          <cell r="H25" t="str">
            <v>黄佳杰</v>
          </cell>
          <cell r="I25" t="str">
            <v>宁德十中</v>
          </cell>
        </row>
        <row r="26">
          <cell r="H26" t="str">
            <v>陈涛</v>
          </cell>
          <cell r="I26" t="str">
            <v>屏南华侨</v>
          </cell>
        </row>
        <row r="27">
          <cell r="H27" t="str">
            <v>王宗瑞</v>
          </cell>
          <cell r="I27" t="str">
            <v>树德学校</v>
          </cell>
        </row>
        <row r="28">
          <cell r="H28" t="str">
            <v>徐敏雅</v>
          </cell>
          <cell r="I28" t="str">
            <v>周宁十中</v>
          </cell>
        </row>
        <row r="29">
          <cell r="H29" t="str">
            <v>陈涛</v>
          </cell>
          <cell r="I29" t="str">
            <v>树德学校</v>
          </cell>
        </row>
        <row r="30">
          <cell r="H30" t="str">
            <v>韩婧鸿</v>
          </cell>
          <cell r="I30" t="str">
            <v>蕉城中学</v>
          </cell>
        </row>
        <row r="31">
          <cell r="H31" t="str">
            <v>林舒丽</v>
          </cell>
          <cell r="I31" t="str">
            <v>蕉城第二实验</v>
          </cell>
        </row>
        <row r="32">
          <cell r="H32" t="str">
            <v>林子唐</v>
          </cell>
          <cell r="I32" t="str">
            <v>蕉城附中</v>
          </cell>
        </row>
        <row r="33">
          <cell r="H33" t="str">
            <v>王伟</v>
          </cell>
          <cell r="I33" t="str">
            <v>宁德十中</v>
          </cell>
        </row>
        <row r="34">
          <cell r="H34" t="str">
            <v>周静</v>
          </cell>
          <cell r="I34" t="str">
            <v>蕉城第二实验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1" max="2" width="15.75390625" style="1" customWidth="1"/>
    <col min="3" max="3" width="12.625" style="1" customWidth="1"/>
    <col min="4" max="4" width="6.75390625" style="1" customWidth="1"/>
    <col min="5" max="5" width="13.625" style="1" customWidth="1"/>
    <col min="6" max="16384" width="9.00390625" style="1" customWidth="1"/>
  </cols>
  <sheetData>
    <row r="1" spans="1:6" ht="44.25" customHeight="1">
      <c r="A1" s="10" t="s">
        <v>53</v>
      </c>
      <c r="B1" s="11"/>
      <c r="C1" s="11"/>
      <c r="D1" s="11"/>
      <c r="E1" s="11"/>
      <c r="F1" s="11"/>
    </row>
    <row r="2" spans="1:6" ht="21.75" customHeight="1">
      <c r="A2" s="2" t="s">
        <v>50</v>
      </c>
      <c r="B2" s="3" t="s">
        <v>0</v>
      </c>
      <c r="C2" s="2" t="s">
        <v>1</v>
      </c>
      <c r="D2" s="3" t="s">
        <v>2</v>
      </c>
      <c r="E2" s="3" t="s">
        <v>51</v>
      </c>
      <c r="F2" s="9" t="s">
        <v>52</v>
      </c>
    </row>
    <row r="3" spans="1:6" ht="21.75" customHeight="1">
      <c r="A3" s="4" t="str">
        <f>VLOOKUP(C3,'[1]田径'!$H$3:$I$34,2,FALSE)</f>
        <v>蕉城第二实验</v>
      </c>
      <c r="B3" s="5" t="s">
        <v>25</v>
      </c>
      <c r="C3" s="12" t="s">
        <v>54</v>
      </c>
      <c r="D3" s="6" t="s">
        <v>4</v>
      </c>
      <c r="E3" s="7">
        <v>82.34</v>
      </c>
      <c r="F3" s="9"/>
    </row>
    <row r="4" spans="1:6" ht="21.75" customHeight="1">
      <c r="A4" s="4" t="str">
        <f>VLOOKUP(C4,'[1]田径'!$H$3:$I$34,2,FALSE)</f>
        <v>蕉城区中招办</v>
      </c>
      <c r="B4" s="5" t="s">
        <v>11</v>
      </c>
      <c r="C4" s="12" t="s">
        <v>55</v>
      </c>
      <c r="D4" s="6" t="s">
        <v>4</v>
      </c>
      <c r="E4" s="8">
        <v>81.85</v>
      </c>
      <c r="F4" s="9"/>
    </row>
    <row r="5" spans="1:6" ht="21.75" customHeight="1">
      <c r="A5" s="4" t="str">
        <f>VLOOKUP(C5,'[1]田径'!$H$3:$I$34,2,FALSE)</f>
        <v>屏南华侨</v>
      </c>
      <c r="B5" s="5" t="s">
        <v>46</v>
      </c>
      <c r="C5" s="12" t="s">
        <v>56</v>
      </c>
      <c r="D5" s="6" t="s">
        <v>4</v>
      </c>
      <c r="E5" s="8">
        <v>77.41</v>
      </c>
      <c r="F5" s="9"/>
    </row>
    <row r="6" spans="1:6" ht="21.75" customHeight="1">
      <c r="A6" s="4" t="str">
        <f>VLOOKUP(C6,'[1]田径'!$H$3:$I$34,2,FALSE)</f>
        <v>狮城中学</v>
      </c>
      <c r="B6" s="5" t="s">
        <v>16</v>
      </c>
      <c r="C6" s="12" t="s">
        <v>57</v>
      </c>
      <c r="D6" s="6" t="s">
        <v>4</v>
      </c>
      <c r="E6" s="8">
        <v>73.94</v>
      </c>
      <c r="F6" s="9"/>
    </row>
    <row r="7" spans="1:6" ht="21.75" customHeight="1">
      <c r="A7" s="4" t="str">
        <f>VLOOKUP(C7,'[1]田径'!$H$3:$I$34,2,FALSE)</f>
        <v>树德学校</v>
      </c>
      <c r="B7" s="5" t="s">
        <v>47</v>
      </c>
      <c r="C7" s="12" t="s">
        <v>58</v>
      </c>
      <c r="D7" s="6" t="s">
        <v>4</v>
      </c>
      <c r="E7" s="8">
        <v>71.12</v>
      </c>
      <c r="F7" s="9"/>
    </row>
    <row r="8" spans="1:6" ht="21.75" customHeight="1">
      <c r="A8" s="4" t="str">
        <f>VLOOKUP(C8,'[1]田径'!$H$3:$I$34,2,FALSE)</f>
        <v>东侨中学</v>
      </c>
      <c r="B8" s="5" t="s">
        <v>27</v>
      </c>
      <c r="C8" s="5" t="s">
        <v>26</v>
      </c>
      <c r="D8" s="6" t="s">
        <v>4</v>
      </c>
      <c r="E8" s="8">
        <v>69.67</v>
      </c>
      <c r="F8" s="9"/>
    </row>
    <row r="9" spans="1:6" ht="21.75" customHeight="1">
      <c r="A9" s="4" t="str">
        <f>VLOOKUP(C9,'[1]田径'!$H$3:$I$34,2,FALSE)</f>
        <v>蕉城中学</v>
      </c>
      <c r="B9" s="5" t="s">
        <v>5</v>
      </c>
      <c r="C9" s="5" t="s">
        <v>3</v>
      </c>
      <c r="D9" s="6" t="s">
        <v>4</v>
      </c>
      <c r="E9" s="8">
        <v>68.61</v>
      </c>
      <c r="F9" s="9"/>
    </row>
    <row r="10" spans="1:6" ht="21.75" customHeight="1">
      <c r="A10" s="4" t="str">
        <f>VLOOKUP(C10,'[1]田径'!$H$3:$I$34,2,FALSE)</f>
        <v>周宁十中</v>
      </c>
      <c r="B10" s="5" t="s">
        <v>24</v>
      </c>
      <c r="C10" s="5" t="s">
        <v>23</v>
      </c>
      <c r="D10" s="6" t="s">
        <v>4</v>
      </c>
      <c r="E10" s="8">
        <v>66.53</v>
      </c>
      <c r="F10" s="9"/>
    </row>
    <row r="11" spans="1:6" ht="21.75" customHeight="1">
      <c r="A11" s="4" t="str">
        <f>VLOOKUP(C11,'[1]田径'!$H$3:$I$34,2,FALSE)</f>
        <v>东侨中学</v>
      </c>
      <c r="B11" s="5" t="s">
        <v>18</v>
      </c>
      <c r="C11" s="5" t="s">
        <v>17</v>
      </c>
      <c r="D11" s="6" t="s">
        <v>4</v>
      </c>
      <c r="E11" s="8">
        <v>63.19</v>
      </c>
      <c r="F11" s="9"/>
    </row>
    <row r="12" spans="1:6" ht="21.75" customHeight="1">
      <c r="A12" s="4" t="str">
        <f>VLOOKUP(C12,'[1]田径'!$H$3:$I$34,2,FALSE)</f>
        <v>蕉城中学</v>
      </c>
      <c r="B12" s="5" t="s">
        <v>7</v>
      </c>
      <c r="C12" s="5" t="s">
        <v>6</v>
      </c>
      <c r="D12" s="6" t="s">
        <v>4</v>
      </c>
      <c r="E12" s="8">
        <v>57.9</v>
      </c>
      <c r="F12" s="9"/>
    </row>
    <row r="13" spans="1:6" ht="21.75" customHeight="1">
      <c r="A13" s="4" t="str">
        <f>VLOOKUP(C13,'[1]田径'!$H$3:$I$34,2,FALSE)</f>
        <v>蕉城第二实验</v>
      </c>
      <c r="B13" s="5" t="s">
        <v>20</v>
      </c>
      <c r="C13" s="5" t="s">
        <v>19</v>
      </c>
      <c r="D13" s="6" t="s">
        <v>4</v>
      </c>
      <c r="E13" s="8">
        <v>55.22</v>
      </c>
      <c r="F13" s="9"/>
    </row>
    <row r="14" spans="1:6" ht="21.75" customHeight="1">
      <c r="A14" s="4" t="str">
        <f>VLOOKUP(C14,'[1]田径'!$H$3:$I$34,2,FALSE)</f>
        <v> 宁德十中</v>
      </c>
      <c r="B14" s="5" t="s">
        <v>38</v>
      </c>
      <c r="C14" s="5" t="s">
        <v>37</v>
      </c>
      <c r="D14" s="6" t="s">
        <v>4</v>
      </c>
      <c r="E14" s="8">
        <v>52.37</v>
      </c>
      <c r="F14" s="9"/>
    </row>
    <row r="15" spans="1:6" ht="21.75" customHeight="1">
      <c r="A15" s="4" t="str">
        <f>VLOOKUP(C15,'[1]田径'!$H$3:$I$34,2,FALSE)</f>
        <v>周宁十中</v>
      </c>
      <c r="B15" s="5" t="s">
        <v>49</v>
      </c>
      <c r="C15" s="5" t="s">
        <v>48</v>
      </c>
      <c r="D15" s="6" t="s">
        <v>9</v>
      </c>
      <c r="E15" s="8">
        <v>49.37</v>
      </c>
      <c r="F15" s="9"/>
    </row>
    <row r="16" spans="1:6" ht="21.75" customHeight="1">
      <c r="A16" s="4" t="str">
        <f>VLOOKUP(C16,'[1]田径'!$H$3:$I$34,2,FALSE)</f>
        <v>蕉城中学</v>
      </c>
      <c r="B16" s="5" t="s">
        <v>15</v>
      </c>
      <c r="C16" s="5" t="s">
        <v>14</v>
      </c>
      <c r="D16" s="6" t="s">
        <v>4</v>
      </c>
      <c r="E16" s="8">
        <v>44.05</v>
      </c>
      <c r="F16" s="9"/>
    </row>
    <row r="17" spans="1:6" ht="21.75" customHeight="1">
      <c r="A17" s="4" t="str">
        <f>VLOOKUP(C17,'[1]田径'!$H$3:$I$34,2,FALSE)</f>
        <v>宁德十中</v>
      </c>
      <c r="B17" s="5" t="s">
        <v>13</v>
      </c>
      <c r="C17" s="5" t="s">
        <v>12</v>
      </c>
      <c r="D17" s="6" t="s">
        <v>9</v>
      </c>
      <c r="E17" s="8">
        <v>42.94</v>
      </c>
      <c r="F17" s="9"/>
    </row>
    <row r="18" spans="1:6" ht="21.75" customHeight="1">
      <c r="A18" s="4" t="str">
        <f>VLOOKUP(C18,'[1]田径'!$H$3:$I$34,2,FALSE)</f>
        <v>蕉城中学</v>
      </c>
      <c r="B18" s="5" t="s">
        <v>30</v>
      </c>
      <c r="C18" s="5" t="s">
        <v>29</v>
      </c>
      <c r="D18" s="6" t="s">
        <v>4</v>
      </c>
      <c r="E18" s="8">
        <v>42.39</v>
      </c>
      <c r="F18" s="9"/>
    </row>
    <row r="19" spans="1:6" ht="21.75" customHeight="1">
      <c r="A19" s="4" t="str">
        <f>VLOOKUP(C19,'[1]田径'!$H$3:$I$34,2,FALSE)</f>
        <v>宁德十中</v>
      </c>
      <c r="B19" s="5" t="s">
        <v>45</v>
      </c>
      <c r="C19" s="5" t="s">
        <v>44</v>
      </c>
      <c r="D19" s="6" t="s">
        <v>4</v>
      </c>
      <c r="E19" s="8">
        <v>32.06</v>
      </c>
      <c r="F19" s="9"/>
    </row>
    <row r="20" spans="1:6" ht="21.75" customHeight="1">
      <c r="A20" s="4" t="str">
        <f>VLOOKUP(C20,'[1]田径'!$H$3:$I$34,2,FALSE)</f>
        <v>蕉城中学</v>
      </c>
      <c r="B20" s="5" t="s">
        <v>28</v>
      </c>
      <c r="C20" s="12" t="s">
        <v>60</v>
      </c>
      <c r="D20" s="6" t="s">
        <v>4</v>
      </c>
      <c r="E20" s="8">
        <v>24.4</v>
      </c>
      <c r="F20" s="9"/>
    </row>
    <row r="21" spans="1:6" ht="21.75" customHeight="1">
      <c r="A21" s="4" t="str">
        <f>VLOOKUP(C21,'[1]田径'!$H$3:$I$34,2,FALSE)</f>
        <v>蕉城第二实验</v>
      </c>
      <c r="B21" s="5" t="s">
        <v>34</v>
      </c>
      <c r="C21" s="5" t="s">
        <v>33</v>
      </c>
      <c r="D21" s="6" t="s">
        <v>4</v>
      </c>
      <c r="E21" s="8">
        <v>20.18</v>
      </c>
      <c r="F21" s="9"/>
    </row>
    <row r="22" spans="1:6" ht="21.75" customHeight="1">
      <c r="A22" s="4" t="str">
        <f>VLOOKUP(C22,'[1]田径'!$H$3:$I$34,2,FALSE)</f>
        <v>蕉城第二实验</v>
      </c>
      <c r="B22" s="5" t="s">
        <v>36</v>
      </c>
      <c r="C22" s="5" t="s">
        <v>35</v>
      </c>
      <c r="D22" s="6" t="s">
        <v>4</v>
      </c>
      <c r="E22" s="8">
        <v>19.16</v>
      </c>
      <c r="F22" s="9"/>
    </row>
    <row r="23" spans="1:6" ht="21.75" customHeight="1">
      <c r="A23" s="4" t="str">
        <f>VLOOKUP(C23,'[1]田径'!$H$3:$I$34,2,FALSE)</f>
        <v>蕉城附中</v>
      </c>
      <c r="B23" s="5" t="s">
        <v>40</v>
      </c>
      <c r="C23" s="5" t="s">
        <v>39</v>
      </c>
      <c r="D23" s="6" t="s">
        <v>4</v>
      </c>
      <c r="E23" s="8">
        <v>17.41</v>
      </c>
      <c r="F23" s="9"/>
    </row>
    <row r="24" spans="1:6" ht="21.75" customHeight="1">
      <c r="A24" s="4" t="str">
        <f>VLOOKUP(C24,'[1]田径'!$H$3:$I$34,2,FALSE)</f>
        <v>宁德十中</v>
      </c>
      <c r="B24" s="5" t="s">
        <v>10</v>
      </c>
      <c r="C24" s="5" t="s">
        <v>8</v>
      </c>
      <c r="D24" s="6" t="s">
        <v>9</v>
      </c>
      <c r="E24" s="8">
        <v>14.42</v>
      </c>
      <c r="F24" s="9"/>
    </row>
    <row r="25" spans="1:6" ht="21.75" customHeight="1">
      <c r="A25" s="4" t="str">
        <f>VLOOKUP(C25,'[1]田径'!$H$3:$I$34,2,FALSE)</f>
        <v>树德学校</v>
      </c>
      <c r="B25" s="5" t="s">
        <v>22</v>
      </c>
      <c r="C25" s="5" t="s">
        <v>21</v>
      </c>
      <c r="D25" s="6" t="s">
        <v>4</v>
      </c>
      <c r="E25" s="8">
        <v>13.34</v>
      </c>
      <c r="F25" s="9"/>
    </row>
    <row r="26" spans="1:6" ht="21.75" customHeight="1">
      <c r="A26" s="4" t="str">
        <f>VLOOKUP(C26,'[1]田径'!$H$3:$I$34,2,FALSE)</f>
        <v>蕉城中学</v>
      </c>
      <c r="B26" s="5" t="s">
        <v>32</v>
      </c>
      <c r="C26" s="5" t="s">
        <v>31</v>
      </c>
      <c r="D26" s="6" t="s">
        <v>4</v>
      </c>
      <c r="E26" s="8">
        <v>10.92</v>
      </c>
      <c r="F26" s="9"/>
    </row>
    <row r="27" spans="1:6" ht="21.75" customHeight="1">
      <c r="A27" s="4" t="str">
        <f>VLOOKUP(C27,'[1]田径'!$H$3:$I$34,2,FALSE)</f>
        <v>树德学校</v>
      </c>
      <c r="B27" s="5" t="s">
        <v>43</v>
      </c>
      <c r="C27" s="5" t="s">
        <v>42</v>
      </c>
      <c r="D27" s="6" t="s">
        <v>4</v>
      </c>
      <c r="E27" s="8">
        <v>6.14</v>
      </c>
      <c r="F27" s="9"/>
    </row>
    <row r="28" spans="1:6" ht="21.75" customHeight="1">
      <c r="A28" s="4" t="str">
        <f>VLOOKUP(C28,'[1]田径'!$H$3:$I$34,2,FALSE)</f>
        <v>树德学校</v>
      </c>
      <c r="B28" s="5" t="s">
        <v>41</v>
      </c>
      <c r="C28" s="12" t="s">
        <v>59</v>
      </c>
      <c r="D28" s="6" t="s">
        <v>4</v>
      </c>
      <c r="E28" s="8">
        <v>5.48</v>
      </c>
      <c r="F28" s="9"/>
    </row>
  </sheetData>
  <sheetProtection/>
  <mergeCells count="1">
    <mergeCell ref="A1:F1"/>
  </mergeCells>
  <conditionalFormatting sqref="E3:E28">
    <cfRule type="duplicateValues" priority="1" dxfId="0">
      <formula>AND(COUNTIF($E$3:$E$28,E3)&gt;1,NOT(ISBLANK(E3)))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2019-06-28T11:25:09Z</cp:lastPrinted>
  <dcterms:created xsi:type="dcterms:W3CDTF">1996-12-17T01:32:42Z</dcterms:created>
  <dcterms:modified xsi:type="dcterms:W3CDTF">2020-08-02T03:32:51Z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